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19440" windowHeight="10320"/>
  </bookViews>
  <sheets>
    <sheet name="113死因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1"/>
  <c r="G16"/>
  <c r="E16"/>
  <c r="D16"/>
  <c r="H4"/>
  <c r="G4"/>
  <c r="E4"/>
  <c r="D4"/>
</calcChain>
</file>

<file path=xl/sharedStrings.xml><?xml version="1.0" encoding="utf-8"?>
<sst xmlns="http://schemas.openxmlformats.org/spreadsheetml/2006/main" count="156" uniqueCount="49">
  <si>
    <t>澎湖縣近5年十大死因性別統計指標</t>
    <phoneticPr fontId="2" type="noConversion"/>
  </si>
  <si>
    <t>年別</t>
    <phoneticPr fontId="2" type="noConversion"/>
  </si>
  <si>
    <t xml:space="preserve"> 民國109年</t>
  </si>
  <si>
    <t xml:space="preserve"> 民國110年</t>
  </si>
  <si>
    <t xml:space="preserve"> 民國111年</t>
    <phoneticPr fontId="2" type="noConversion"/>
  </si>
  <si>
    <t xml:space="preserve"> 民國112年</t>
    <phoneticPr fontId="2" type="noConversion"/>
  </si>
  <si>
    <t>性別</t>
    <phoneticPr fontId="2" type="noConversion"/>
  </si>
  <si>
    <t>順位</t>
    <phoneticPr fontId="2" type="noConversion"/>
  </si>
  <si>
    <t>死亡原因</t>
    <phoneticPr fontId="2" type="noConversion"/>
  </si>
  <si>
    <t>死亡人數(人)</t>
    <phoneticPr fontId="2" type="noConversion"/>
  </si>
  <si>
    <t>死亡率(人/十萬人)</t>
    <phoneticPr fontId="2" type="noConversion"/>
  </si>
  <si>
    <t>男性</t>
    <phoneticPr fontId="2" type="noConversion"/>
  </si>
  <si>
    <t>所有死亡原因</t>
    <phoneticPr fontId="2" type="noConversion"/>
  </si>
  <si>
    <t>所有死亡原因</t>
  </si>
  <si>
    <t>惡性腫瘤</t>
    <phoneticPr fontId="6" type="noConversion"/>
  </si>
  <si>
    <t>惡性腫瘤</t>
  </si>
  <si>
    <t>心臟疾病（高血壓性疾病除外）</t>
    <phoneticPr fontId="6" type="noConversion"/>
  </si>
  <si>
    <t>心臟疾病（高血壓性疾病除外）</t>
  </si>
  <si>
    <t>腦血管疾病</t>
    <phoneticPr fontId="6" type="noConversion"/>
  </si>
  <si>
    <t>肺炎</t>
    <phoneticPr fontId="6" type="noConversion"/>
  </si>
  <si>
    <t>嚴重特殊傳染性肺炎（COVID-19）</t>
  </si>
  <si>
    <t>腦血管疾病</t>
  </si>
  <si>
    <t>肺炎</t>
  </si>
  <si>
    <t>事故傷害</t>
    <phoneticPr fontId="6" type="noConversion"/>
  </si>
  <si>
    <t>高血壓性疾病</t>
    <phoneticPr fontId="6" type="noConversion"/>
  </si>
  <si>
    <t>糖尿病</t>
    <phoneticPr fontId="6" type="noConversion"/>
  </si>
  <si>
    <t>高血壓性疾病</t>
  </si>
  <si>
    <t>糖尿病</t>
  </si>
  <si>
    <t>慢性下呼吸道疾病</t>
    <phoneticPr fontId="2" type="noConversion"/>
  </si>
  <si>
    <t>慢性肝病及肝硬化</t>
    <phoneticPr fontId="2" type="noConversion"/>
  </si>
  <si>
    <t>事故傷害</t>
  </si>
  <si>
    <t>血管性及未明示之失智症</t>
    <phoneticPr fontId="2" type="noConversion"/>
  </si>
  <si>
    <t>衰老/老邁</t>
    <phoneticPr fontId="6" type="noConversion"/>
  </si>
  <si>
    <t>衰老/老邁</t>
  </si>
  <si>
    <t>原位與良性腫瘤(惡性腫瘤除外)</t>
    <phoneticPr fontId="2" type="noConversion"/>
  </si>
  <si>
    <t>腎炎、腎病症候群及腎病變</t>
    <phoneticPr fontId="6" type="noConversion"/>
  </si>
  <si>
    <t>*</t>
    <phoneticPr fontId="2" type="noConversion"/>
  </si>
  <si>
    <t>其他</t>
    <phoneticPr fontId="6" type="noConversion"/>
  </si>
  <si>
    <t>其他</t>
  </si>
  <si>
    <t>女性</t>
    <phoneticPr fontId="2" type="noConversion"/>
  </si>
  <si>
    <t>血管性及未明示之失智症</t>
  </si>
  <si>
    <t xml:space="preserve"> 民國113年</t>
    <phoneticPr fontId="2" type="noConversion"/>
  </si>
  <si>
    <t>慢性下呼吸道疾病</t>
  </si>
  <si>
    <t>蓄意自我傷害（自殺）</t>
  </si>
  <si>
    <t>高血壓性疾病</t>
    <phoneticPr fontId="2" type="noConversion"/>
  </si>
  <si>
    <t>血管性及未明示之失智症</t>
    <phoneticPr fontId="6" type="noConversion"/>
  </si>
  <si>
    <t>蓄意自我傷害（自殺）</t>
    <phoneticPr fontId="6" type="noConversion"/>
  </si>
  <si>
    <t xml:space="preserve"> * </t>
  </si>
  <si>
    <t>衰老／老邁／老年</t>
  </si>
</sst>
</file>

<file path=xl/styles.xml><?xml version="1.0" encoding="utf-8"?>
<styleSheet xmlns="http://schemas.openxmlformats.org/spreadsheetml/2006/main">
  <numFmts count="1">
    <numFmt numFmtId="176" formatCode="0.0_ "/>
  </numFmts>
  <fonts count="9">
    <font>
      <sz val="12"/>
      <color theme="1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1"/>
      <charset val="136"/>
    </font>
    <font>
      <sz val="9"/>
      <name val="標楷體"/>
      <family val="4"/>
      <charset val="136"/>
    </font>
    <font>
      <sz val="12"/>
      <color indexed="8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57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5" fillId="0" borderId="10" xfId="0" applyFont="1" applyBorder="1" applyAlignment="1" applyProtection="1">
      <alignment vertical="center" wrapText="1"/>
      <protection locked="0"/>
    </xf>
    <xf numFmtId="176" fontId="4" fillId="0" borderId="11" xfId="0" applyNumberFormat="1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5" fillId="0" borderId="13" xfId="0" applyFont="1" applyBorder="1" applyAlignment="1" applyProtection="1">
      <alignment vertical="center" wrapText="1"/>
      <protection locked="0"/>
    </xf>
    <xf numFmtId="0" fontId="4" fillId="0" borderId="0" xfId="0" applyFont="1" applyAlignment="1">
      <alignment horizontal="center" vertical="center"/>
    </xf>
    <xf numFmtId="0" fontId="4" fillId="0" borderId="11" xfId="0" applyFont="1" applyBorder="1">
      <alignment vertical="center"/>
    </xf>
    <xf numFmtId="0" fontId="7" fillId="0" borderId="0" xfId="0" applyFont="1" applyAlignment="1" applyProtection="1">
      <alignment vertical="center" wrapText="1"/>
      <protection locked="0"/>
    </xf>
    <xf numFmtId="176" fontId="4" fillId="0" borderId="11" xfId="0" applyNumberFormat="1" applyFont="1" applyBorder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0" fontId="5" fillId="0" borderId="15" xfId="0" applyFont="1" applyBorder="1" applyAlignment="1" applyProtection="1">
      <alignment vertical="center" wrapText="1"/>
      <protection locked="0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>
      <alignment vertical="center"/>
    </xf>
    <xf numFmtId="0" fontId="7" fillId="0" borderId="15" xfId="0" applyFont="1" applyBorder="1" applyAlignment="1" applyProtection="1">
      <alignment vertical="center" wrapText="1"/>
      <protection locked="0"/>
    </xf>
    <xf numFmtId="176" fontId="4" fillId="0" borderId="17" xfId="0" applyNumberFormat="1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>
      <alignment vertical="center"/>
    </xf>
    <xf numFmtId="0" fontId="5" fillId="0" borderId="19" xfId="0" applyFont="1" applyBorder="1" applyAlignment="1" applyProtection="1">
      <alignment vertical="center" wrapText="1"/>
      <protection locked="0"/>
    </xf>
    <xf numFmtId="176" fontId="4" fillId="0" borderId="21" xfId="0" applyNumberFormat="1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4" fillId="0" borderId="0" xfId="0" applyNumberFormat="1" applyFont="1" applyBorder="1">
      <alignment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16" xfId="0" applyNumberFormat="1" applyFont="1" applyBorder="1">
      <alignment vertical="center"/>
    </xf>
    <xf numFmtId="0" fontId="7" fillId="0" borderId="13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>
      <alignment horizontal="center" vertical="center"/>
    </xf>
    <xf numFmtId="176" fontId="4" fillId="0" borderId="22" xfId="0" applyNumberFormat="1" applyFont="1" applyBorder="1">
      <alignment vertical="center"/>
    </xf>
    <xf numFmtId="176" fontId="4" fillId="0" borderId="19" xfId="0" applyNumberFormat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 applyProtection="1">
      <alignment vertical="center" wrapText="1"/>
      <protection locked="0"/>
    </xf>
    <xf numFmtId="0" fontId="4" fillId="0" borderId="23" xfId="0" applyFont="1" applyBorder="1" applyAlignment="1">
      <alignment horizontal="center" vertical="center"/>
    </xf>
    <xf numFmtId="0" fontId="5" fillId="0" borderId="24" xfId="0" applyFont="1" applyBorder="1" applyAlignment="1" applyProtection="1">
      <alignment vertical="center" wrapText="1"/>
      <protection locked="0"/>
    </xf>
    <xf numFmtId="0" fontId="4" fillId="0" borderId="25" xfId="0" applyFont="1" applyBorder="1">
      <alignment vertical="center"/>
    </xf>
    <xf numFmtId="0" fontId="7" fillId="0" borderId="24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176" fontId="4" fillId="0" borderId="20" xfId="0" applyNumberFormat="1" applyFont="1" applyBorder="1">
      <alignment vertical="center"/>
    </xf>
    <xf numFmtId="176" fontId="4" fillId="0" borderId="25" xfId="0" applyNumberFormat="1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vertical="center" textRotation="255"/>
    </xf>
    <xf numFmtId="0" fontId="3" fillId="0" borderId="12" xfId="0" applyFont="1" applyBorder="1" applyAlignment="1">
      <alignment vertical="center" textRotation="255"/>
    </xf>
    <xf numFmtId="0" fontId="3" fillId="0" borderId="14" xfId="0" applyFont="1" applyBorder="1" applyAlignment="1">
      <alignment vertical="center" textRotation="255"/>
    </xf>
    <xf numFmtId="0" fontId="3" fillId="0" borderId="18" xfId="0" applyFont="1" applyBorder="1" applyAlignment="1">
      <alignment vertical="center" textRotation="255"/>
    </xf>
    <xf numFmtId="0" fontId="3" fillId="0" borderId="23" xfId="0" applyFont="1" applyBorder="1" applyAlignment="1">
      <alignment vertical="center" textRotation="255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7"/>
  <sheetViews>
    <sheetView tabSelected="1" zoomScaleNormal="100" workbookViewId="0">
      <selection activeCell="R7" sqref="R7"/>
    </sheetView>
  </sheetViews>
  <sheetFormatPr defaultRowHeight="16.5"/>
  <cols>
    <col min="1" max="1" width="4.625" style="28" customWidth="1"/>
    <col min="2" max="2" width="5.75" style="29" customWidth="1"/>
    <col min="3" max="3" width="14.625" style="28" customWidth="1"/>
    <col min="4" max="4" width="7.625" style="29" customWidth="1"/>
    <col min="5" max="5" width="8.625" style="28" customWidth="1"/>
    <col min="6" max="6" width="14.625" style="28" customWidth="1"/>
    <col min="7" max="7" width="7.625" style="29" customWidth="1"/>
    <col min="8" max="8" width="8.625" style="28" customWidth="1"/>
    <col min="9" max="9" width="14.625" style="28" customWidth="1"/>
    <col min="10" max="10" width="7.625" style="29" customWidth="1"/>
    <col min="11" max="11" width="8.625" style="28" customWidth="1"/>
    <col min="12" max="12" width="14.625" style="28" customWidth="1"/>
    <col min="13" max="13" width="7.625" style="29" customWidth="1"/>
    <col min="14" max="14" width="8.625" style="28" customWidth="1"/>
    <col min="15" max="15" width="14.625" style="28" customWidth="1"/>
    <col min="16" max="16" width="7.625" style="29" customWidth="1"/>
    <col min="17" max="17" width="8.625" style="28" customWidth="1"/>
  </cols>
  <sheetData>
    <row r="1" spans="1:17" ht="32.1" customHeight="1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3"/>
      <c r="M1" s="53"/>
      <c r="N1" s="53"/>
      <c r="O1"/>
      <c r="P1"/>
      <c r="Q1"/>
    </row>
    <row r="2" spans="1:17" ht="21" customHeight="1">
      <c r="A2" s="46" t="s">
        <v>1</v>
      </c>
      <c r="B2" s="46"/>
      <c r="C2" s="54" t="s">
        <v>2</v>
      </c>
      <c r="D2" s="55"/>
      <c r="E2" s="56"/>
      <c r="F2" s="46" t="s">
        <v>3</v>
      </c>
      <c r="G2" s="46"/>
      <c r="H2" s="46"/>
      <c r="I2" s="46" t="s">
        <v>4</v>
      </c>
      <c r="J2" s="46"/>
      <c r="K2" s="46"/>
      <c r="L2" s="46" t="s">
        <v>5</v>
      </c>
      <c r="M2" s="46"/>
      <c r="N2" s="46"/>
      <c r="O2" s="46" t="s">
        <v>41</v>
      </c>
      <c r="P2" s="46"/>
      <c r="Q2" s="46"/>
    </row>
    <row r="3" spans="1:17" s="4" customFormat="1" ht="47.1" customHeight="1">
      <c r="A3" s="1" t="s">
        <v>6</v>
      </c>
      <c r="B3" s="1" t="s">
        <v>7</v>
      </c>
      <c r="C3" s="1" t="s">
        <v>8</v>
      </c>
      <c r="D3" s="2" t="s">
        <v>9</v>
      </c>
      <c r="E3" s="2" t="s">
        <v>10</v>
      </c>
      <c r="F3" s="1" t="s">
        <v>8</v>
      </c>
      <c r="G3" s="2" t="s">
        <v>9</v>
      </c>
      <c r="H3" s="2" t="s">
        <v>10</v>
      </c>
      <c r="I3" s="1" t="s">
        <v>8</v>
      </c>
      <c r="J3" s="2" t="s">
        <v>9</v>
      </c>
      <c r="K3" s="2" t="s">
        <v>10</v>
      </c>
      <c r="L3" s="1" t="s">
        <v>8</v>
      </c>
      <c r="M3" s="2" t="s">
        <v>9</v>
      </c>
      <c r="N3" s="2" t="s">
        <v>10</v>
      </c>
      <c r="O3" s="1" t="s">
        <v>8</v>
      </c>
      <c r="P3" s="2" t="s">
        <v>9</v>
      </c>
      <c r="Q3" s="2" t="s">
        <v>10</v>
      </c>
    </row>
    <row r="4" spans="1:17" ht="20.100000000000001" customHeight="1">
      <c r="A4" s="47" t="s">
        <v>11</v>
      </c>
      <c r="B4" s="3"/>
      <c r="C4" s="5" t="s">
        <v>12</v>
      </c>
      <c r="D4" s="6">
        <f>SUM(D5:D15)</f>
        <v>559</v>
      </c>
      <c r="E4" s="7">
        <f>SUM(E5:E15)</f>
        <v>1027.6000000000001</v>
      </c>
      <c r="F4" s="5" t="s">
        <v>12</v>
      </c>
      <c r="G4" s="6">
        <f>SUM(G5:G15)</f>
        <v>581</v>
      </c>
      <c r="H4" s="7">
        <f>SUM(H5:H15)</f>
        <v>1063.5999999999999</v>
      </c>
      <c r="I4" s="11" t="s">
        <v>13</v>
      </c>
      <c r="J4" s="6">
        <v>639</v>
      </c>
      <c r="K4" s="9">
        <v>1164.0999999999999</v>
      </c>
      <c r="L4" s="11" t="s">
        <v>13</v>
      </c>
      <c r="M4" s="6">
        <v>671</v>
      </c>
      <c r="N4" s="9">
        <v>1217.0999999999999</v>
      </c>
      <c r="O4" s="11" t="s">
        <v>13</v>
      </c>
      <c r="P4" s="6">
        <v>577</v>
      </c>
      <c r="Q4" s="9">
        <v>1045.5266138165346</v>
      </c>
    </row>
    <row r="5" spans="1:17">
      <c r="A5" s="48"/>
      <c r="B5" s="10">
        <v>1</v>
      </c>
      <c r="C5" s="11" t="s">
        <v>14</v>
      </c>
      <c r="D5" s="12">
        <v>182</v>
      </c>
      <c r="E5" s="13">
        <v>334.6</v>
      </c>
      <c r="F5" s="11" t="s">
        <v>14</v>
      </c>
      <c r="G5" s="12">
        <v>167</v>
      </c>
      <c r="H5" s="13">
        <v>305.7</v>
      </c>
      <c r="I5" s="14" t="s">
        <v>15</v>
      </c>
      <c r="J5" s="12">
        <v>179</v>
      </c>
      <c r="K5" s="9">
        <v>326.10000000000002</v>
      </c>
      <c r="L5" s="14" t="s">
        <v>15</v>
      </c>
      <c r="M5" s="12">
        <v>179</v>
      </c>
      <c r="N5" s="30">
        <v>324.7</v>
      </c>
      <c r="O5" s="33" t="s">
        <v>15</v>
      </c>
      <c r="P5" s="37">
        <v>155</v>
      </c>
      <c r="Q5" s="9">
        <v>280.86070215175539</v>
      </c>
    </row>
    <row r="6" spans="1:17" ht="28.5">
      <c r="A6" s="48"/>
      <c r="B6" s="10">
        <v>2</v>
      </c>
      <c r="C6" s="11" t="s">
        <v>16</v>
      </c>
      <c r="D6" s="12">
        <v>84</v>
      </c>
      <c r="E6" s="13">
        <v>154.4</v>
      </c>
      <c r="F6" s="11" t="s">
        <v>16</v>
      </c>
      <c r="G6" s="12">
        <v>77</v>
      </c>
      <c r="H6" s="13">
        <v>141</v>
      </c>
      <c r="I6" s="14" t="s">
        <v>17</v>
      </c>
      <c r="J6" s="12">
        <v>89</v>
      </c>
      <c r="K6" s="9">
        <v>162.1</v>
      </c>
      <c r="L6" s="14" t="s">
        <v>17</v>
      </c>
      <c r="M6" s="12">
        <v>89</v>
      </c>
      <c r="N6" s="30">
        <v>161.4</v>
      </c>
      <c r="O6" s="33" t="s">
        <v>17</v>
      </c>
      <c r="P6" s="37">
        <v>66</v>
      </c>
      <c r="Q6" s="9">
        <v>119.59229898074744</v>
      </c>
    </row>
    <row r="7" spans="1:17" ht="22.5">
      <c r="A7" s="48"/>
      <c r="B7" s="10">
        <v>3</v>
      </c>
      <c r="C7" s="11" t="s">
        <v>19</v>
      </c>
      <c r="D7" s="12">
        <v>38</v>
      </c>
      <c r="E7" s="13">
        <v>69.900000000000006</v>
      </c>
      <c r="F7" s="11" t="s">
        <v>19</v>
      </c>
      <c r="G7" s="12">
        <v>41</v>
      </c>
      <c r="H7" s="13">
        <v>75.099999999999994</v>
      </c>
      <c r="I7" s="14" t="s">
        <v>20</v>
      </c>
      <c r="J7" s="12">
        <v>37</v>
      </c>
      <c r="K7" s="9">
        <v>67.400000000000006</v>
      </c>
      <c r="L7" s="14" t="s">
        <v>21</v>
      </c>
      <c r="M7" s="12">
        <v>46</v>
      </c>
      <c r="N7" s="30">
        <v>83.4</v>
      </c>
      <c r="O7" s="33" t="s">
        <v>22</v>
      </c>
      <c r="P7" s="37">
        <v>50</v>
      </c>
      <c r="Q7" s="9">
        <v>90.600226500566251</v>
      </c>
    </row>
    <row r="8" spans="1:17">
      <c r="A8" s="48"/>
      <c r="B8" s="10">
        <v>4</v>
      </c>
      <c r="C8" s="11" t="s">
        <v>18</v>
      </c>
      <c r="D8" s="12">
        <v>28</v>
      </c>
      <c r="E8" s="13">
        <v>51.5</v>
      </c>
      <c r="F8" s="11" t="s">
        <v>18</v>
      </c>
      <c r="G8" s="12">
        <v>40</v>
      </c>
      <c r="H8" s="13">
        <v>73.2</v>
      </c>
      <c r="I8" s="14" t="s">
        <v>21</v>
      </c>
      <c r="J8" s="12">
        <v>36</v>
      </c>
      <c r="K8" s="9">
        <v>65.599999999999994</v>
      </c>
      <c r="L8" s="14" t="s">
        <v>22</v>
      </c>
      <c r="M8" s="12">
        <v>46</v>
      </c>
      <c r="N8" s="30">
        <v>83.4</v>
      </c>
      <c r="O8" s="33" t="s">
        <v>30</v>
      </c>
      <c r="P8" s="37">
        <v>34</v>
      </c>
      <c r="Q8" s="9">
        <v>61.608154020385051</v>
      </c>
    </row>
    <row r="9" spans="1:17" ht="22.5">
      <c r="A9" s="48"/>
      <c r="B9" s="10">
        <v>5</v>
      </c>
      <c r="C9" s="11" t="s">
        <v>23</v>
      </c>
      <c r="D9" s="12">
        <v>24</v>
      </c>
      <c r="E9" s="13">
        <v>44.1</v>
      </c>
      <c r="F9" s="11" t="s">
        <v>23</v>
      </c>
      <c r="G9" s="12">
        <v>36</v>
      </c>
      <c r="H9" s="13">
        <v>65.900000000000006</v>
      </c>
      <c r="I9" s="14" t="s">
        <v>22</v>
      </c>
      <c r="J9" s="12">
        <v>35</v>
      </c>
      <c r="K9" s="9">
        <v>63.8</v>
      </c>
      <c r="L9" s="14" t="s">
        <v>20</v>
      </c>
      <c r="M9" s="12">
        <v>36</v>
      </c>
      <c r="N9" s="30">
        <v>65.3</v>
      </c>
      <c r="O9" s="33" t="s">
        <v>21</v>
      </c>
      <c r="P9" s="37">
        <v>32</v>
      </c>
      <c r="Q9" s="9">
        <v>57.984144960362407</v>
      </c>
    </row>
    <row r="10" spans="1:17">
      <c r="A10" s="48"/>
      <c r="B10" s="10">
        <v>6</v>
      </c>
      <c r="C10" s="11" t="s">
        <v>25</v>
      </c>
      <c r="D10" s="12">
        <v>22</v>
      </c>
      <c r="E10" s="13">
        <v>40.4</v>
      </c>
      <c r="F10" s="11" t="s">
        <v>25</v>
      </c>
      <c r="G10" s="12">
        <v>24</v>
      </c>
      <c r="H10" s="13">
        <v>43.9</v>
      </c>
      <c r="I10" s="14" t="s">
        <v>26</v>
      </c>
      <c r="J10" s="12">
        <v>26</v>
      </c>
      <c r="K10" s="9">
        <v>47.4</v>
      </c>
      <c r="L10" s="14" t="s">
        <v>27</v>
      </c>
      <c r="M10" s="12">
        <v>32</v>
      </c>
      <c r="N10" s="30">
        <v>58</v>
      </c>
      <c r="O10" s="33" t="s">
        <v>27</v>
      </c>
      <c r="P10" s="37">
        <v>31</v>
      </c>
      <c r="Q10" s="9">
        <v>56.172140430351078</v>
      </c>
    </row>
    <row r="11" spans="1:17" ht="23.45" customHeight="1">
      <c r="A11" s="48"/>
      <c r="B11" s="10">
        <v>7</v>
      </c>
      <c r="C11" s="11" t="s">
        <v>29</v>
      </c>
      <c r="D11" s="12">
        <v>17</v>
      </c>
      <c r="E11" s="13">
        <v>31.3</v>
      </c>
      <c r="F11" s="11" t="s">
        <v>24</v>
      </c>
      <c r="G11" s="12">
        <v>17</v>
      </c>
      <c r="H11" s="13">
        <v>31.1</v>
      </c>
      <c r="I11" s="14" t="s">
        <v>27</v>
      </c>
      <c r="J11" s="12">
        <v>23</v>
      </c>
      <c r="K11" s="9">
        <v>41.9</v>
      </c>
      <c r="L11" s="14" t="s">
        <v>30</v>
      </c>
      <c r="M11" s="12">
        <v>24</v>
      </c>
      <c r="N11" s="30">
        <v>43.5</v>
      </c>
      <c r="O11" s="33" t="s">
        <v>42</v>
      </c>
      <c r="P11" s="37">
        <v>17</v>
      </c>
      <c r="Q11" s="15" t="s">
        <v>47</v>
      </c>
    </row>
    <row r="12" spans="1:17" ht="28.5">
      <c r="A12" s="48"/>
      <c r="B12" s="10">
        <v>8</v>
      </c>
      <c r="C12" s="11" t="s">
        <v>31</v>
      </c>
      <c r="D12" s="12">
        <v>15</v>
      </c>
      <c r="E12" s="13">
        <v>27.6</v>
      </c>
      <c r="F12" s="11" t="s">
        <v>32</v>
      </c>
      <c r="G12" s="12">
        <v>17</v>
      </c>
      <c r="H12" s="13">
        <v>31.1</v>
      </c>
      <c r="I12" s="14" t="s">
        <v>33</v>
      </c>
      <c r="J12" s="12">
        <v>21</v>
      </c>
      <c r="K12" s="9">
        <v>38.299999999999997</v>
      </c>
      <c r="L12" s="11" t="s">
        <v>31</v>
      </c>
      <c r="M12" s="12">
        <v>21</v>
      </c>
      <c r="N12" s="30">
        <v>38.1</v>
      </c>
      <c r="O12" s="11" t="s">
        <v>44</v>
      </c>
      <c r="P12" s="37">
        <v>16</v>
      </c>
      <c r="Q12" s="15" t="s">
        <v>47</v>
      </c>
    </row>
    <row r="13" spans="1:17" ht="28.5">
      <c r="A13" s="48"/>
      <c r="B13" s="10">
        <v>9</v>
      </c>
      <c r="C13" s="11" t="s">
        <v>24</v>
      </c>
      <c r="D13" s="12">
        <v>14</v>
      </c>
      <c r="E13" s="13">
        <v>25.7</v>
      </c>
      <c r="F13" s="11" t="s">
        <v>28</v>
      </c>
      <c r="G13" s="12">
        <v>16</v>
      </c>
      <c r="H13" s="13">
        <v>29.3</v>
      </c>
      <c r="I13" s="14" t="s">
        <v>30</v>
      </c>
      <c r="J13" s="12">
        <v>20</v>
      </c>
      <c r="K13" s="9">
        <v>36.4</v>
      </c>
      <c r="L13" s="11" t="s">
        <v>24</v>
      </c>
      <c r="M13" s="12">
        <v>20</v>
      </c>
      <c r="N13" s="30">
        <v>36.299999999999997</v>
      </c>
      <c r="O13" s="11" t="s">
        <v>45</v>
      </c>
      <c r="P13" s="37">
        <v>15</v>
      </c>
      <c r="Q13" s="15" t="s">
        <v>47</v>
      </c>
    </row>
    <row r="14" spans="1:17" ht="33" customHeight="1">
      <c r="A14" s="48"/>
      <c r="B14" s="10">
        <v>10</v>
      </c>
      <c r="C14" s="11" t="s">
        <v>34</v>
      </c>
      <c r="D14" s="12">
        <v>11</v>
      </c>
      <c r="E14" s="13">
        <v>20.2</v>
      </c>
      <c r="F14" s="11" t="s">
        <v>29</v>
      </c>
      <c r="G14" s="12">
        <v>16</v>
      </c>
      <c r="H14" s="13">
        <v>29.3</v>
      </c>
      <c r="I14" s="11" t="s">
        <v>29</v>
      </c>
      <c r="J14" s="12">
        <v>18</v>
      </c>
      <c r="K14" s="9">
        <v>32.799999999999997</v>
      </c>
      <c r="L14" s="11" t="s">
        <v>35</v>
      </c>
      <c r="M14" s="12">
        <v>19</v>
      </c>
      <c r="N14" s="31" t="s">
        <v>36</v>
      </c>
      <c r="O14" s="11" t="s">
        <v>46</v>
      </c>
      <c r="P14" s="37">
        <v>15</v>
      </c>
      <c r="Q14" s="15" t="s">
        <v>47</v>
      </c>
    </row>
    <row r="15" spans="1:17">
      <c r="A15" s="49"/>
      <c r="B15" s="16"/>
      <c r="C15" s="17" t="s">
        <v>37</v>
      </c>
      <c r="D15" s="18">
        <v>124</v>
      </c>
      <c r="E15" s="19">
        <v>227.9</v>
      </c>
      <c r="F15" s="17" t="s">
        <v>37</v>
      </c>
      <c r="G15" s="18">
        <v>130</v>
      </c>
      <c r="H15" s="19">
        <v>238</v>
      </c>
      <c r="I15" s="20" t="s">
        <v>38</v>
      </c>
      <c r="J15" s="18">
        <v>155</v>
      </c>
      <c r="K15" s="21">
        <v>282.39999999999998</v>
      </c>
      <c r="L15" s="20" t="s">
        <v>38</v>
      </c>
      <c r="M15" s="18">
        <v>159</v>
      </c>
      <c r="N15" s="32">
        <v>288.39999999999998</v>
      </c>
      <c r="O15" s="20" t="s">
        <v>38</v>
      </c>
      <c r="P15" s="18">
        <v>146</v>
      </c>
      <c r="Q15" s="21">
        <v>264.55266138165348</v>
      </c>
    </row>
    <row r="16" spans="1:17" ht="20.45" customHeight="1">
      <c r="A16" s="50" t="s">
        <v>39</v>
      </c>
      <c r="B16" s="22"/>
      <c r="C16" s="23" t="s">
        <v>12</v>
      </c>
      <c r="D16" s="24">
        <f>SUM(D17:D27)</f>
        <v>398</v>
      </c>
      <c r="E16" s="25">
        <f>SUM(E17:E27)</f>
        <v>777.69999999999993</v>
      </c>
      <c r="F16" s="23" t="s">
        <v>12</v>
      </c>
      <c r="G16" s="24">
        <f>SUM(G17:G27)</f>
        <v>406</v>
      </c>
      <c r="H16" s="25">
        <f>SUM(H17:H27)</f>
        <v>788.00000000000011</v>
      </c>
      <c r="I16" s="26" t="s">
        <v>13</v>
      </c>
      <c r="J16" s="24">
        <v>427</v>
      </c>
      <c r="K16" s="36">
        <v>822.9</v>
      </c>
      <c r="L16" s="8" t="s">
        <v>13</v>
      </c>
      <c r="M16" s="24">
        <v>469</v>
      </c>
      <c r="N16" s="36">
        <v>895.9</v>
      </c>
      <c r="O16" s="8" t="s">
        <v>13</v>
      </c>
      <c r="P16" s="24">
        <v>459</v>
      </c>
      <c r="Q16" s="44">
        <v>872.08473851707595</v>
      </c>
    </row>
    <row r="17" spans="1:17">
      <c r="A17" s="48"/>
      <c r="B17" s="10">
        <v>1</v>
      </c>
      <c r="C17" s="11" t="s">
        <v>14</v>
      </c>
      <c r="D17" s="37">
        <v>106</v>
      </c>
      <c r="E17" s="13">
        <v>207.1</v>
      </c>
      <c r="F17" s="11" t="s">
        <v>14</v>
      </c>
      <c r="G17" s="37">
        <v>99</v>
      </c>
      <c r="H17" s="13">
        <v>192.1</v>
      </c>
      <c r="I17" s="38" t="s">
        <v>15</v>
      </c>
      <c r="J17" s="37">
        <v>90</v>
      </c>
      <c r="K17" s="30">
        <v>173.4</v>
      </c>
      <c r="L17" s="33" t="s">
        <v>15</v>
      </c>
      <c r="M17" s="37">
        <v>104</v>
      </c>
      <c r="N17" s="30">
        <v>198.7</v>
      </c>
      <c r="O17" s="33" t="s">
        <v>15</v>
      </c>
      <c r="P17" s="37">
        <v>102</v>
      </c>
      <c r="Q17" s="9">
        <v>193.79660855935023</v>
      </c>
    </row>
    <row r="18" spans="1:17" ht="28.5">
      <c r="A18" s="48"/>
      <c r="B18" s="10">
        <v>2</v>
      </c>
      <c r="C18" s="11" t="s">
        <v>16</v>
      </c>
      <c r="D18" s="37">
        <v>74</v>
      </c>
      <c r="E18" s="13">
        <v>144.6</v>
      </c>
      <c r="F18" s="11" t="s">
        <v>16</v>
      </c>
      <c r="G18" s="37">
        <v>69</v>
      </c>
      <c r="H18" s="13">
        <v>133.9</v>
      </c>
      <c r="I18" s="38" t="s">
        <v>17</v>
      </c>
      <c r="J18" s="37">
        <v>69</v>
      </c>
      <c r="K18" s="30">
        <v>133</v>
      </c>
      <c r="L18" s="33" t="s">
        <v>17</v>
      </c>
      <c r="M18" s="37">
        <v>75</v>
      </c>
      <c r="N18" s="30">
        <v>143.30000000000001</v>
      </c>
      <c r="O18" s="33" t="s">
        <v>17</v>
      </c>
      <c r="P18" s="37">
        <v>66</v>
      </c>
      <c r="Q18" s="9">
        <v>125.39780553840308</v>
      </c>
    </row>
    <row r="19" spans="1:17" ht="22.5">
      <c r="A19" s="48"/>
      <c r="B19" s="10">
        <v>3</v>
      </c>
      <c r="C19" s="11" t="s">
        <v>25</v>
      </c>
      <c r="D19" s="37">
        <v>23</v>
      </c>
      <c r="E19" s="13">
        <v>44.9</v>
      </c>
      <c r="F19" s="11" t="s">
        <v>25</v>
      </c>
      <c r="G19" s="37">
        <v>31</v>
      </c>
      <c r="H19" s="13">
        <v>60.2</v>
      </c>
      <c r="I19" s="38" t="s">
        <v>20</v>
      </c>
      <c r="J19" s="37">
        <v>27</v>
      </c>
      <c r="K19" s="30">
        <v>52</v>
      </c>
      <c r="L19" s="33" t="s">
        <v>22</v>
      </c>
      <c r="M19" s="37">
        <v>40</v>
      </c>
      <c r="N19" s="30">
        <v>76.400000000000006</v>
      </c>
      <c r="O19" s="33" t="s">
        <v>21</v>
      </c>
      <c r="P19" s="37">
        <v>38</v>
      </c>
      <c r="Q19" s="9">
        <v>72.198736522110863</v>
      </c>
    </row>
    <row r="20" spans="1:17" ht="28.5">
      <c r="A20" s="48"/>
      <c r="B20" s="10">
        <v>4</v>
      </c>
      <c r="C20" s="11" t="s">
        <v>24</v>
      </c>
      <c r="D20" s="37">
        <v>22</v>
      </c>
      <c r="E20" s="13">
        <v>43</v>
      </c>
      <c r="F20" s="11" t="s">
        <v>19</v>
      </c>
      <c r="G20" s="37">
        <v>22</v>
      </c>
      <c r="H20" s="13">
        <v>42.7</v>
      </c>
      <c r="I20" s="38" t="s">
        <v>33</v>
      </c>
      <c r="J20" s="37">
        <v>25</v>
      </c>
      <c r="K20" s="27">
        <v>48.2</v>
      </c>
      <c r="L20" s="11" t="s">
        <v>31</v>
      </c>
      <c r="M20" s="37">
        <v>27</v>
      </c>
      <c r="N20" s="27">
        <v>51.6</v>
      </c>
      <c r="O20" s="11" t="s">
        <v>26</v>
      </c>
      <c r="P20" s="37">
        <v>24</v>
      </c>
      <c r="Q20" s="9">
        <v>45.599202013964756</v>
      </c>
    </row>
    <row r="21" spans="1:17">
      <c r="A21" s="48"/>
      <c r="B21" s="10">
        <v>5</v>
      </c>
      <c r="C21" s="11" t="s">
        <v>18</v>
      </c>
      <c r="D21" s="37">
        <v>22</v>
      </c>
      <c r="E21" s="13">
        <v>43</v>
      </c>
      <c r="F21" s="11" t="s">
        <v>18</v>
      </c>
      <c r="G21" s="37">
        <v>21</v>
      </c>
      <c r="H21" s="13">
        <v>40.799999999999997</v>
      </c>
      <c r="I21" s="38" t="s">
        <v>22</v>
      </c>
      <c r="J21" s="37">
        <v>24</v>
      </c>
      <c r="K21" s="27">
        <v>46.3</v>
      </c>
      <c r="L21" s="38" t="s">
        <v>21</v>
      </c>
      <c r="M21" s="37">
        <v>27</v>
      </c>
      <c r="N21" s="27">
        <v>51.6</v>
      </c>
      <c r="O21" s="38" t="s">
        <v>48</v>
      </c>
      <c r="P21" s="37">
        <v>24</v>
      </c>
      <c r="Q21" s="9">
        <v>45.599202013964756</v>
      </c>
    </row>
    <row r="22" spans="1:17" ht="28.5">
      <c r="A22" s="48"/>
      <c r="B22" s="10">
        <v>6</v>
      </c>
      <c r="C22" s="11" t="s">
        <v>19</v>
      </c>
      <c r="D22" s="37">
        <v>20</v>
      </c>
      <c r="E22" s="13">
        <v>39.1</v>
      </c>
      <c r="F22" s="11" t="s">
        <v>31</v>
      </c>
      <c r="G22" s="37">
        <v>20</v>
      </c>
      <c r="H22" s="13">
        <v>38.799999999999997</v>
      </c>
      <c r="I22" s="38" t="s">
        <v>27</v>
      </c>
      <c r="J22" s="37">
        <v>23</v>
      </c>
      <c r="K22" s="27">
        <v>44.3</v>
      </c>
      <c r="L22" s="11" t="s">
        <v>24</v>
      </c>
      <c r="M22" s="37">
        <v>24</v>
      </c>
      <c r="N22" s="27">
        <v>45.8</v>
      </c>
      <c r="O22" s="11" t="s">
        <v>22</v>
      </c>
      <c r="P22" s="37">
        <v>22</v>
      </c>
      <c r="Q22" s="9">
        <v>41.799268512801028</v>
      </c>
    </row>
    <row r="23" spans="1:17">
      <c r="A23" s="48"/>
      <c r="B23" s="10">
        <v>7</v>
      </c>
      <c r="C23" s="11" t="s">
        <v>23</v>
      </c>
      <c r="D23" s="37">
        <v>14</v>
      </c>
      <c r="E23" s="13">
        <v>27.4</v>
      </c>
      <c r="F23" s="11" t="s">
        <v>24</v>
      </c>
      <c r="G23" s="37">
        <v>14</v>
      </c>
      <c r="H23" s="13">
        <v>27.2</v>
      </c>
      <c r="I23" s="11" t="s">
        <v>18</v>
      </c>
      <c r="J23" s="37">
        <v>23</v>
      </c>
      <c r="K23" s="27">
        <v>44.3</v>
      </c>
      <c r="L23" s="11" t="s">
        <v>18</v>
      </c>
      <c r="M23" s="37">
        <v>23</v>
      </c>
      <c r="N23" s="27">
        <v>43.9</v>
      </c>
      <c r="O23" s="11" t="s">
        <v>27</v>
      </c>
      <c r="P23" s="37">
        <v>21</v>
      </c>
      <c r="Q23" s="9">
        <v>39.89930176221916</v>
      </c>
    </row>
    <row r="24" spans="1:17" ht="24" customHeight="1">
      <c r="A24" s="48"/>
      <c r="B24" s="10">
        <v>8</v>
      </c>
      <c r="C24" s="11" t="s">
        <v>32</v>
      </c>
      <c r="D24" s="37">
        <v>11</v>
      </c>
      <c r="E24" s="13">
        <v>21.5</v>
      </c>
      <c r="F24" s="11" t="s">
        <v>35</v>
      </c>
      <c r="G24" s="37">
        <v>14</v>
      </c>
      <c r="H24" s="13">
        <v>27.2</v>
      </c>
      <c r="I24" s="11" t="s">
        <v>24</v>
      </c>
      <c r="J24" s="37">
        <v>21</v>
      </c>
      <c r="K24" s="30">
        <v>40.5</v>
      </c>
      <c r="L24" s="33" t="s">
        <v>33</v>
      </c>
      <c r="M24" s="37">
        <v>21</v>
      </c>
      <c r="N24" s="30">
        <v>40.1</v>
      </c>
      <c r="O24" s="33" t="s">
        <v>40</v>
      </c>
      <c r="P24" s="37">
        <v>18</v>
      </c>
      <c r="Q24" s="15" t="s">
        <v>47</v>
      </c>
    </row>
    <row r="25" spans="1:17" ht="28.5">
      <c r="A25" s="48"/>
      <c r="B25" s="10">
        <v>9</v>
      </c>
      <c r="C25" s="11" t="s">
        <v>31</v>
      </c>
      <c r="D25" s="37">
        <v>10</v>
      </c>
      <c r="E25" s="13">
        <v>19.5</v>
      </c>
      <c r="F25" s="11" t="s">
        <v>32</v>
      </c>
      <c r="G25" s="37">
        <v>14</v>
      </c>
      <c r="H25" s="13">
        <v>27.2</v>
      </c>
      <c r="I25" s="38" t="s">
        <v>30</v>
      </c>
      <c r="J25" s="37">
        <v>15</v>
      </c>
      <c r="K25" s="30">
        <v>28.9</v>
      </c>
      <c r="L25" s="33" t="s">
        <v>27</v>
      </c>
      <c r="M25" s="37">
        <v>16</v>
      </c>
      <c r="N25" s="31" t="s">
        <v>36</v>
      </c>
      <c r="O25" s="33" t="s">
        <v>30</v>
      </c>
      <c r="P25" s="37">
        <v>15</v>
      </c>
      <c r="Q25" s="15" t="s">
        <v>47</v>
      </c>
    </row>
    <row r="26" spans="1:17" ht="28.5">
      <c r="A26" s="48"/>
      <c r="B26" s="10">
        <v>10</v>
      </c>
      <c r="C26" s="11" t="s">
        <v>35</v>
      </c>
      <c r="D26" s="37">
        <v>7</v>
      </c>
      <c r="E26" s="13">
        <v>13.7</v>
      </c>
      <c r="F26" s="11" t="s">
        <v>23</v>
      </c>
      <c r="G26" s="37">
        <v>11</v>
      </c>
      <c r="H26" s="13">
        <v>21.3</v>
      </c>
      <c r="I26" s="38" t="s">
        <v>40</v>
      </c>
      <c r="J26" s="37">
        <v>14</v>
      </c>
      <c r="K26" s="30">
        <v>27</v>
      </c>
      <c r="L26" s="33" t="s">
        <v>20</v>
      </c>
      <c r="M26" s="37">
        <v>12</v>
      </c>
      <c r="N26" s="31" t="s">
        <v>36</v>
      </c>
      <c r="O26" s="33" t="s">
        <v>43</v>
      </c>
      <c r="P26" s="37">
        <v>11</v>
      </c>
      <c r="Q26" s="15" t="s">
        <v>47</v>
      </c>
    </row>
    <row r="27" spans="1:17">
      <c r="A27" s="51"/>
      <c r="B27" s="39"/>
      <c r="C27" s="40" t="s">
        <v>37</v>
      </c>
      <c r="D27" s="34">
        <v>89</v>
      </c>
      <c r="E27" s="41">
        <v>173.9</v>
      </c>
      <c r="F27" s="40" t="s">
        <v>37</v>
      </c>
      <c r="G27" s="34">
        <v>91</v>
      </c>
      <c r="H27" s="41">
        <v>176.6</v>
      </c>
      <c r="I27" s="42" t="s">
        <v>38</v>
      </c>
      <c r="J27" s="43">
        <v>96</v>
      </c>
      <c r="K27" s="35">
        <v>185</v>
      </c>
      <c r="L27" s="42" t="s">
        <v>38</v>
      </c>
      <c r="M27" s="34">
        <v>100</v>
      </c>
      <c r="N27" s="35">
        <v>191</v>
      </c>
      <c r="O27" s="42" t="s">
        <v>38</v>
      </c>
      <c r="P27" s="34">
        <v>118</v>
      </c>
      <c r="Q27" s="45">
        <v>224.19607656866006</v>
      </c>
    </row>
  </sheetData>
  <mergeCells count="9">
    <mergeCell ref="O2:Q2"/>
    <mergeCell ref="A4:A15"/>
    <mergeCell ref="A16:A27"/>
    <mergeCell ref="A1:N1"/>
    <mergeCell ref="A2:B2"/>
    <mergeCell ref="C2:E2"/>
    <mergeCell ref="F2:H2"/>
    <mergeCell ref="I2:K2"/>
    <mergeCell ref="L2:N2"/>
  </mergeCells>
  <phoneticPr fontId="2" type="noConversion"/>
  <pageMargins left="0.23622047244094491" right="0.23622047244094491" top="0.55118110236220474" bottom="0.55118110236220474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113死因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fp18050</dc:creator>
  <cp:lastModifiedBy>fp69370</cp:lastModifiedBy>
  <cp:lastPrinted>2025-08-17T06:59:13Z</cp:lastPrinted>
  <dcterms:created xsi:type="dcterms:W3CDTF">2024-08-29T06:43:17Z</dcterms:created>
  <dcterms:modified xsi:type="dcterms:W3CDTF">2025-08-20T01:42:52Z</dcterms:modified>
</cp:coreProperties>
</file>